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b\Desktop\Alex\sedigas\INFORME ANUAL 2019\taules\"/>
    </mc:Choice>
  </mc:AlternateContent>
  <xr:revisionPtr revIDLastSave="0" documentId="13_ncr:1_{FD072290-1762-4F1F-9120-BA2CF6511F6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<sst xmlns="http://schemas.openxmlformats.org/spreadsheetml/2006/main" count="19" uniqueCount="19">
  <si>
    <t>CONSUMO DE GAS NATURAL POR HABITANTE EN EL SECTOR RESIDENCIAL DE LA UE Y EN ESPAÑA</t>
  </si>
  <si>
    <t>CONSUMO (1)</t>
  </si>
  <si>
    <t>POBLACIÓN (2)</t>
  </si>
  <si>
    <t>CONSUMO P.H.Tep.(3)</t>
  </si>
  <si>
    <t>CONSUMO POR HABITANTE (kWh)</t>
  </si>
  <si>
    <t>(miles de Tep)</t>
  </si>
  <si>
    <t>UE 28</t>
  </si>
  <si>
    <t>ALEMANIA</t>
  </si>
  <si>
    <t>FRANCIA</t>
  </si>
  <si>
    <t>REINO UNIDO</t>
  </si>
  <si>
    <t xml:space="preserve">PAISES BAJOS </t>
  </si>
  <si>
    <t>ITALIA</t>
  </si>
  <si>
    <t>PORTUGAL</t>
  </si>
  <si>
    <t>BÉLGICA</t>
  </si>
  <si>
    <t>ESPAÑA</t>
  </si>
  <si>
    <t>(2) Población total. Millones. Eurostat.</t>
  </si>
  <si>
    <t>(3) Tep por habitante del conjunto de la población.</t>
  </si>
  <si>
    <t xml:space="preserve">(1) Consumo en viviendas.  Miles de Tep.Datos referidos a 2017. Fuente: Energy Balance Sheets. Eurostat. Edición 2019. </t>
  </si>
  <si>
    <t>Fuente: Energy Balance Sheets 2016. Eurostat. Comunidades Europeas. Luxemburgo. 2019.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</si>
</sst>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8"/>
      <name val="Verdana"/>
      <family val="2"/>
      <charset val="1"/>
    </font>
    <font>
      <sz val="10"/>
      <name val="Verdana"/>
      <family val="2"/>
      <charset val="1"/>
    </font>
    <font>
      <sz val="8"/>
      <color rgb="FF000000"/>
      <name val="Verdana"/>
      <family val="2"/>
      <charset val="1"/>
    </font>
    <font>
      <b/>
      <i/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3" fontId="1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tabSelected="1" zoomScaleNormal="100" workbookViewId="0">
      <selection activeCell="A21" sqref="A21"/>
    </sheetView>
  </sheetViews>
  <sheetFormatPr defaultColWidth="9.140625" defaultRowHeight="15" x14ac:dyDescent="0.25"/>
  <cols>
    <col min="1" max="1" width="19" style="1" customWidth="1"/>
    <col min="2" max="2" width="15.85546875" style="1" customWidth="1"/>
    <col min="3" max="3" width="17.140625" style="1" customWidth="1"/>
    <col min="4" max="4" width="24.140625" style="1" customWidth="1"/>
    <col min="5" max="5" width="35.28515625" style="1" customWidth="1"/>
    <col min="6" max="1025" width="10.7109375" style="1" customWidth="1"/>
  </cols>
  <sheetData>
    <row r="1" spans="1:5" x14ac:dyDescent="0.25">
      <c r="A1" s="2" t="s">
        <v>0</v>
      </c>
    </row>
    <row r="3" spans="1:5" s="2" customFormat="1" ht="12.75" x14ac:dyDescent="0.2">
      <c r="A3" s="3"/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B4" s="1" t="s">
        <v>5</v>
      </c>
    </row>
    <row r="5" spans="1:5" x14ac:dyDescent="0.25">
      <c r="A5" s="1" t="s">
        <v>6</v>
      </c>
      <c r="B5" s="4">
        <v>103789</v>
      </c>
      <c r="C5" s="5">
        <v>511.18</v>
      </c>
      <c r="D5" s="6">
        <f t="shared" ref="D5:D13" si="0">(B5*1000)/(C5*1000000)</f>
        <v>0.20303806878203373</v>
      </c>
      <c r="E5" s="7">
        <f t="shared" ref="E5:E13" si="1">(D5/85.9845228)*1000000</f>
        <v>2361.3327395477941</v>
      </c>
    </row>
    <row r="6" spans="1:5" x14ac:dyDescent="0.25">
      <c r="A6" s="1" t="s">
        <v>7</v>
      </c>
      <c r="B6" s="4">
        <v>21598</v>
      </c>
      <c r="C6" s="5">
        <v>82.52</v>
      </c>
      <c r="D6" s="6">
        <f t="shared" si="0"/>
        <v>0.26173048957828404</v>
      </c>
      <c r="E6" s="7">
        <f t="shared" si="1"/>
        <v>3043.9255932962396</v>
      </c>
    </row>
    <row r="7" spans="1:5" x14ac:dyDescent="0.25">
      <c r="A7" s="1" t="s">
        <v>8</v>
      </c>
      <c r="B7" s="4">
        <v>11339</v>
      </c>
      <c r="C7" s="5">
        <v>66.8</v>
      </c>
      <c r="D7" s="6">
        <f t="shared" si="0"/>
        <v>0.16974550898203594</v>
      </c>
      <c r="E7" s="7">
        <f t="shared" si="1"/>
        <v>1974.1402691373194</v>
      </c>
    </row>
    <row r="8" spans="1:5" x14ac:dyDescent="0.25">
      <c r="A8" s="1" t="s">
        <v>9</v>
      </c>
      <c r="B8" s="4">
        <v>22986</v>
      </c>
      <c r="C8" s="5">
        <v>65.84</v>
      </c>
      <c r="D8" s="6">
        <f t="shared" si="0"/>
        <v>0.34911907654921021</v>
      </c>
      <c r="E8" s="7">
        <f t="shared" si="1"/>
        <v>4060.2548596014335</v>
      </c>
    </row>
    <row r="9" spans="1:5" x14ac:dyDescent="0.25">
      <c r="A9" s="1" t="s">
        <v>10</v>
      </c>
      <c r="B9" s="4">
        <v>6885</v>
      </c>
      <c r="C9" s="5">
        <v>17.079999999999998</v>
      </c>
      <c r="D9" s="6">
        <f t="shared" si="0"/>
        <v>0.4031030444964871</v>
      </c>
      <c r="E9" s="7">
        <f t="shared" si="1"/>
        <v>4688.0884067252982</v>
      </c>
    </row>
    <row r="10" spans="1:5" x14ac:dyDescent="0.25">
      <c r="A10" s="1" t="s">
        <v>11</v>
      </c>
      <c r="B10" s="4">
        <v>17260</v>
      </c>
      <c r="C10" s="5">
        <v>60.58</v>
      </c>
      <c r="D10" s="6">
        <f t="shared" si="0"/>
        <v>0.28491251238032356</v>
      </c>
      <c r="E10" s="7">
        <f t="shared" si="1"/>
        <v>3313.5325184397439</v>
      </c>
    </row>
    <row r="11" spans="1:5" x14ac:dyDescent="0.25">
      <c r="A11" s="1" t="s">
        <v>12</v>
      </c>
      <c r="B11" s="1">
        <v>251</v>
      </c>
      <c r="C11" s="5">
        <v>10.3</v>
      </c>
      <c r="D11" s="6">
        <f t="shared" si="0"/>
        <v>2.4368932038834952E-2</v>
      </c>
      <c r="E11" s="7">
        <f t="shared" si="1"/>
        <v>283.41067956517116</v>
      </c>
    </row>
    <row r="12" spans="1:5" x14ac:dyDescent="0.25">
      <c r="A12" s="1" t="s">
        <v>13</v>
      </c>
      <c r="B12" s="4">
        <v>3310</v>
      </c>
      <c r="C12" s="5">
        <v>11.35</v>
      </c>
      <c r="D12" s="6">
        <f t="shared" si="0"/>
        <v>0.29162995594713659</v>
      </c>
      <c r="E12" s="7">
        <f t="shared" si="1"/>
        <v>3391.656387108967</v>
      </c>
    </row>
    <row r="13" spans="1:5" x14ac:dyDescent="0.25">
      <c r="A13" s="1" t="s">
        <v>14</v>
      </c>
      <c r="B13" s="4">
        <v>3747</v>
      </c>
      <c r="C13" s="5">
        <v>46.52</v>
      </c>
      <c r="D13" s="6">
        <f t="shared" si="0"/>
        <v>8.0546001719690452E-2</v>
      </c>
      <c r="E13" s="7">
        <f t="shared" si="1"/>
        <v>936.74999984637304</v>
      </c>
    </row>
    <row r="17" spans="1:7" x14ac:dyDescent="0.25">
      <c r="A17" s="8" t="s">
        <v>17</v>
      </c>
      <c r="B17" s="8"/>
      <c r="C17" s="9"/>
      <c r="D17" s="9"/>
      <c r="E17" s="9"/>
      <c r="F17" s="9"/>
      <c r="G17" s="9"/>
    </row>
    <row r="18" spans="1:7" x14ac:dyDescent="0.25">
      <c r="A18" s="10" t="s">
        <v>15</v>
      </c>
      <c r="B18" s="10"/>
    </row>
    <row r="19" spans="1:7" x14ac:dyDescent="0.25">
      <c r="A19" s="10" t="s">
        <v>16</v>
      </c>
      <c r="B19" s="10"/>
    </row>
    <row r="21" spans="1:7" x14ac:dyDescent="0.25">
      <c r="A21" s="11" t="s">
        <v>18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 i Àlex</dc:creator>
  <dc:description/>
  <cp:lastModifiedBy>alexb</cp:lastModifiedBy>
  <cp:revision>3</cp:revision>
  <cp:lastPrinted>2014-11-28T11:23:54Z</cp:lastPrinted>
  <dcterms:created xsi:type="dcterms:W3CDTF">2014-11-27T17:09:08Z</dcterms:created>
  <dcterms:modified xsi:type="dcterms:W3CDTF">2020-04-02T10:48:02Z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