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<sst xmlns="http://schemas.openxmlformats.org/spreadsheetml/2006/main" count="13" uniqueCount="13">
  <si>
    <t xml:space="preserve">CONSUMO DE GAS NATURAL EN EL MUNDO POR ÁREAS GEOGRÁFICAS</t>
  </si>
  <si>
    <t xml:space="preserve">(bcm)</t>
  </si>
  <si>
    <t xml:space="preserve">2000</t>
  </si>
  <si>
    <t xml:space="preserve">(%)</t>
  </si>
  <si>
    <t xml:space="preserve">América del Norte</t>
  </si>
  <si>
    <t xml:space="preserve">América Central y Sur</t>
  </si>
  <si>
    <t xml:space="preserve">Europa </t>
  </si>
  <si>
    <t xml:space="preserve">CEI </t>
  </si>
  <si>
    <t xml:space="preserve">África</t>
  </si>
  <si>
    <t xml:space="preserve">Oriente Medio</t>
  </si>
  <si>
    <t xml:space="preserve">Asia-Oceanía</t>
  </si>
  <si>
    <t xml:space="preserve">TOTAL</t>
  </si>
  <si>
    <t xml:space="preserve">Fuente: Cedigaz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</si>
</sst>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"/>
    <numFmt numFmtId="166" formatCode="#,##0.00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Verdana"/>
      <family val="2"/>
      <charset val="1"/>
    </font>
    <font>
      <b val="true"/>
      <sz val="10"/>
      <name val="Verdana"/>
      <family val="2"/>
      <charset val="1"/>
    </font>
    <font>
      <sz val="10"/>
      <name val="Tahoma"/>
      <family val="2"/>
      <charset val="1"/>
    </font>
    <font>
      <b val="true"/>
      <i val="true"/>
      <sz val="10"/>
      <name val="Verdana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DD7EE"/>
        <bgColor rgb="FF99CCFF"/>
      </patternFill>
    </fill>
  </fills>
  <borders count="1">
    <border diagonalUp="false" diagonalDown="false">
      <left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8" activeCellId="0" sqref="M8"/>
    </sheetView>
  </sheetViews>
  <sheetFormatPr defaultRowHeight="12.8" zeroHeight="false" outlineLevelRow="0" outlineLevelCol="0"/>
  <cols>
    <col collapsed="false" customWidth="true" hidden="false" outlineLevel="0" max="1" min="1" style="1" width="26.73"/>
    <col collapsed="false" customWidth="true" hidden="false" outlineLevel="0" max="11" min="2" style="1" width="10.65"/>
    <col collapsed="false" customWidth="true" hidden="false" outlineLevel="0" max="14" min="12" style="1" width="13.89"/>
    <col collapsed="false" customWidth="true" hidden="false" outlineLevel="0" max="1025" min="15" style="1" width="10.65"/>
  </cols>
  <sheetData>
    <row r="1" customFormat="false" ht="12.8" hidden="false" customHeight="false" outlineLevel="0" collapsed="false">
      <c r="A1" s="2" t="s">
        <v>0</v>
      </c>
    </row>
    <row r="2" customFormat="false" ht="12.8" hidden="false" customHeight="false" outlineLevel="0" collapsed="false">
      <c r="A2" s="3" t="s">
        <v>1</v>
      </c>
      <c r="E2" s="4"/>
      <c r="F2" s="4"/>
      <c r="N2" s="5"/>
    </row>
    <row r="3" customFormat="false" ht="12.8" hidden="false" customHeight="false" outlineLevel="0" collapsed="false">
      <c r="A3" s="2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customFormat="false" ht="12.8" hidden="false" customHeight="false" outlineLevel="0" collapsed="false">
      <c r="A4" s="7"/>
      <c r="B4" s="8" t="n">
        <v>1970</v>
      </c>
      <c r="C4" s="8" t="n">
        <v>1980</v>
      </c>
      <c r="D4" s="8" t="n">
        <v>1990</v>
      </c>
      <c r="E4" s="8" t="s">
        <v>2</v>
      </c>
      <c r="F4" s="8" t="n">
        <v>2005</v>
      </c>
      <c r="G4" s="8" t="n">
        <v>2010</v>
      </c>
      <c r="H4" s="8" t="n">
        <v>2011</v>
      </c>
      <c r="I4" s="8" t="n">
        <v>2012</v>
      </c>
      <c r="J4" s="8" t="n">
        <v>2013</v>
      </c>
      <c r="K4" s="8" t="n">
        <v>2014</v>
      </c>
      <c r="L4" s="8" t="n">
        <v>2015</v>
      </c>
      <c r="M4" s="8" t="n">
        <v>2016</v>
      </c>
      <c r="N4" s="8" t="s">
        <v>3</v>
      </c>
    </row>
    <row r="5" customFormat="false" ht="12.8" hidden="false" customHeight="false" outlineLevel="0" collapsed="false">
      <c r="B5" s="9"/>
      <c r="C5" s="9"/>
      <c r="D5" s="9"/>
      <c r="E5" s="9"/>
      <c r="F5" s="9"/>
    </row>
    <row r="6" customFormat="false" ht="12.8" hidden="false" customHeight="false" outlineLevel="0" collapsed="false">
      <c r="A6" s="4" t="s">
        <v>4</v>
      </c>
      <c r="B6" s="10" t="n">
        <v>651.4</v>
      </c>
      <c r="C6" s="10" t="n">
        <v>628.2</v>
      </c>
      <c r="D6" s="10" t="n">
        <v>612.2</v>
      </c>
      <c r="E6" s="10" t="n">
        <v>728.34</v>
      </c>
      <c r="F6" s="10" t="n">
        <v>705.09</v>
      </c>
      <c r="G6" s="11" t="n">
        <v>759.7</v>
      </c>
      <c r="H6" s="12" t="n">
        <v>793.15</v>
      </c>
      <c r="I6" s="12" t="n">
        <v>811.17</v>
      </c>
      <c r="J6" s="12" t="n">
        <v>820.4</v>
      </c>
      <c r="K6" s="12" t="n">
        <v>863.5</v>
      </c>
      <c r="L6" s="12" t="n">
        <v>964</v>
      </c>
      <c r="M6" s="12" t="n">
        <v>861.51</v>
      </c>
      <c r="N6" s="10" t="n">
        <f aca="false">(M6/$M$13)*100</f>
        <v>24.6013569853907</v>
      </c>
    </row>
    <row r="7" customFormat="false" ht="12.8" hidden="false" customHeight="false" outlineLevel="0" collapsed="false">
      <c r="A7" s="4" t="s">
        <v>5</v>
      </c>
      <c r="B7" s="10" t="n">
        <v>33.8</v>
      </c>
      <c r="C7" s="10" t="n">
        <v>62.7</v>
      </c>
      <c r="D7" s="10" t="n">
        <v>85.5</v>
      </c>
      <c r="E7" s="10" t="n">
        <v>134.06</v>
      </c>
      <c r="F7" s="10" t="n">
        <v>166.82</v>
      </c>
      <c r="G7" s="11" t="n">
        <v>205.88</v>
      </c>
      <c r="H7" s="11" t="n">
        <v>209.53</v>
      </c>
      <c r="I7" s="11" t="n">
        <v>222.24</v>
      </c>
      <c r="J7" s="11" t="n">
        <v>227.2</v>
      </c>
      <c r="K7" s="11" t="n">
        <v>232.9</v>
      </c>
      <c r="L7" s="11" t="n">
        <v>163</v>
      </c>
      <c r="M7" s="11" t="n">
        <v>236.9</v>
      </c>
      <c r="N7" s="10" t="n">
        <f aca="false">(M7/$M$13)*100</f>
        <v>6.7649376906119</v>
      </c>
    </row>
    <row r="8" customFormat="false" ht="12.8" hidden="false" customHeight="false" outlineLevel="0" collapsed="false">
      <c r="A8" s="4" t="s">
        <v>6</v>
      </c>
      <c r="B8" s="10" t="n">
        <v>119.5</v>
      </c>
      <c r="C8" s="10" t="n">
        <v>309.6</v>
      </c>
      <c r="D8" s="10" t="n">
        <v>376.3</v>
      </c>
      <c r="E8" s="10" t="n">
        <v>504.1</v>
      </c>
      <c r="F8" s="10" t="n">
        <v>568.4</v>
      </c>
      <c r="G8" s="11" t="n">
        <v>574.44</v>
      </c>
      <c r="H8" s="11" t="n">
        <v>549.54</v>
      </c>
      <c r="I8" s="11" t="n">
        <v>522.72</v>
      </c>
      <c r="J8" s="11" t="n">
        <v>511.7</v>
      </c>
      <c r="K8" s="11" t="n">
        <v>473.4</v>
      </c>
      <c r="L8" s="11" t="n">
        <v>481.6</v>
      </c>
      <c r="M8" s="11" t="n">
        <v>504.14</v>
      </c>
      <c r="N8" s="10" t="n">
        <f aca="false">(M8/$M$13)*100</f>
        <v>14.396267147932</v>
      </c>
    </row>
    <row r="9" customFormat="false" ht="12.8" hidden="false" customHeight="false" outlineLevel="0" collapsed="false">
      <c r="A9" s="2" t="s">
        <v>7</v>
      </c>
      <c r="B9" s="10" t="n">
        <v>185</v>
      </c>
      <c r="C9" s="10" t="n">
        <v>355.2</v>
      </c>
      <c r="D9" s="10" t="n">
        <v>657.9</v>
      </c>
      <c r="E9" s="10" t="n">
        <v>543.8</v>
      </c>
      <c r="F9" s="10" t="n">
        <v>601.5</v>
      </c>
      <c r="G9" s="11" t="n">
        <v>623.26</v>
      </c>
      <c r="H9" s="11" t="n">
        <v>613.61</v>
      </c>
      <c r="I9" s="11" t="n">
        <v>616.92</v>
      </c>
      <c r="J9" s="11" t="n">
        <v>609.8</v>
      </c>
      <c r="K9" s="11" t="n">
        <v>605.3</v>
      </c>
      <c r="L9" s="11" t="n">
        <v>590.3</v>
      </c>
      <c r="M9" s="11" t="n">
        <v>569.43</v>
      </c>
      <c r="N9" s="10" t="n">
        <f aca="false">(M9/$M$13)*100</f>
        <v>16.260694255657</v>
      </c>
    </row>
    <row r="10" customFormat="false" ht="12.8" hidden="false" customHeight="false" outlineLevel="0" collapsed="false">
      <c r="A10" s="4" t="s">
        <v>8</v>
      </c>
      <c r="B10" s="10" t="n">
        <v>1.9</v>
      </c>
      <c r="C10" s="10" t="n">
        <v>18.6</v>
      </c>
      <c r="D10" s="10" t="n">
        <v>39.5</v>
      </c>
      <c r="E10" s="10" t="n">
        <v>62</v>
      </c>
      <c r="F10" s="10" t="n">
        <v>85.5</v>
      </c>
      <c r="G10" s="11" t="n">
        <v>101.16</v>
      </c>
      <c r="H10" s="11" t="n">
        <v>109.64</v>
      </c>
      <c r="I10" s="11" t="n">
        <v>127.5</v>
      </c>
      <c r="J10" s="11" t="n">
        <v>127.6</v>
      </c>
      <c r="K10" s="11" t="n">
        <v>133.6</v>
      </c>
      <c r="L10" s="11" t="n">
        <v>131.6</v>
      </c>
      <c r="M10" s="11" t="n">
        <v>134.79</v>
      </c>
      <c r="N10" s="10" t="n">
        <f aca="false">(M10/$M$13)*100</f>
        <v>3.84907535380995</v>
      </c>
    </row>
    <row r="11" customFormat="false" ht="12.8" hidden="false" customHeight="false" outlineLevel="0" collapsed="false">
      <c r="A11" s="4" t="s">
        <v>9</v>
      </c>
      <c r="B11" s="10" t="n">
        <v>18.5</v>
      </c>
      <c r="C11" s="10" t="n">
        <v>41.5</v>
      </c>
      <c r="D11" s="10" t="n">
        <v>95</v>
      </c>
      <c r="E11" s="10" t="n">
        <v>186</v>
      </c>
      <c r="F11" s="10" t="n">
        <v>279.3</v>
      </c>
      <c r="G11" s="11" t="n">
        <v>377.58</v>
      </c>
      <c r="H11" s="11" t="n">
        <v>395.85</v>
      </c>
      <c r="I11" s="11" t="n">
        <v>420.6</v>
      </c>
      <c r="J11" s="11" t="n">
        <v>433.2</v>
      </c>
      <c r="K11" s="11" t="n">
        <v>454.6</v>
      </c>
      <c r="L11" s="11" t="n">
        <v>481.2</v>
      </c>
      <c r="M11" s="11" t="n">
        <v>498.39</v>
      </c>
      <c r="N11" s="10" t="n">
        <f aca="false">(M11/$M$13)*100</f>
        <v>14.2320696311695</v>
      </c>
    </row>
    <row r="12" customFormat="false" ht="12.8" hidden="false" customHeight="false" outlineLevel="0" collapsed="false">
      <c r="A12" s="4" t="s">
        <v>10</v>
      </c>
      <c r="B12" s="10" t="n">
        <v>15.6</v>
      </c>
      <c r="C12" s="10" t="n">
        <v>75.1</v>
      </c>
      <c r="D12" s="10" t="n">
        <v>147.2</v>
      </c>
      <c r="E12" s="10" t="n">
        <v>284.1</v>
      </c>
      <c r="F12" s="10" t="n">
        <v>405.2</v>
      </c>
      <c r="G12" s="11" t="n">
        <v>566.62</v>
      </c>
      <c r="H12" s="11" t="n">
        <v>603.71</v>
      </c>
      <c r="I12" s="11" t="n">
        <v>638.3</v>
      </c>
      <c r="J12" s="11" t="n">
        <v>663.9</v>
      </c>
      <c r="K12" s="11" t="n">
        <v>681.5</v>
      </c>
      <c r="L12" s="11" t="n">
        <v>681.3</v>
      </c>
      <c r="M12" s="11" t="n">
        <v>696.72</v>
      </c>
      <c r="N12" s="10" t="n">
        <f aca="false">(M12/$M$13)*100</f>
        <v>19.895598935429</v>
      </c>
    </row>
    <row r="13" customFormat="false" ht="12.8" hidden="false" customHeight="false" outlineLevel="0" collapsed="false">
      <c r="A13" s="2" t="s">
        <v>11</v>
      </c>
      <c r="B13" s="13" t="n">
        <v>1025.7</v>
      </c>
      <c r="C13" s="13" t="n">
        <v>1490.9</v>
      </c>
      <c r="D13" s="13" t="n">
        <v>2013.6</v>
      </c>
      <c r="E13" s="13" t="n">
        <v>2442.2</v>
      </c>
      <c r="F13" s="13" t="n">
        <v>2811.81</v>
      </c>
      <c r="G13" s="13" t="n">
        <f aca="false">SUM(G6:G12)</f>
        <v>3208.64</v>
      </c>
      <c r="H13" s="13" t="n">
        <f aca="false">SUM(H6:H12)</f>
        <v>3275.03</v>
      </c>
      <c r="I13" s="13" t="n">
        <f aca="false">SUM(I6:I12)</f>
        <v>3359.45</v>
      </c>
      <c r="J13" s="13" t="n">
        <v>3393.8</v>
      </c>
      <c r="K13" s="13" t="n">
        <v>3444.8</v>
      </c>
      <c r="L13" s="13" t="n">
        <v>3493</v>
      </c>
      <c r="M13" s="13" t="n">
        <v>3501.88</v>
      </c>
      <c r="N13" s="13" t="n">
        <f aca="false">SUM(N6:N12)</f>
        <v>100</v>
      </c>
    </row>
    <row r="14" customFormat="false" ht="12.8" hidden="false" customHeight="false" outlineLevel="0" collapsed="false">
      <c r="F14" s="14"/>
    </row>
    <row r="15" customFormat="false" ht="12.8" hidden="false" customHeight="false" outlineLevel="0" collapsed="false">
      <c r="A15" s="15" t="s">
        <v>12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LibreOffice/5.4.2.2$Windows_x86 LibreOffice_project/22b09f6418e8c2d508a9eaf86b2399209b0990f4</Applicat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2015-01-26T11:18:28Z</dcterms:created>
  <dc:creator>Pol i Àlex</dc:creator>
  <dc:description/>
  <dc:language>es-ES</dc:language>
  <cp:lastModifiedBy/>
  <dcterms:modified xsi:type="dcterms:W3CDTF">2018-03-19T11:49:27Z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