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spVenGnkWh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<sst xmlns="http://schemas.openxmlformats.org/spreadsheetml/2006/main" count="20" uniqueCount="20">
  <si>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VENTAS DE GAS NATURAL EN ESPAÑA</t>
  </si>
  <si>
    <t>(GWh)</t>
  </si>
  <si>
    <t>Variación (%)</t>
  </si>
  <si>
    <t>MERCADOS</t>
  </si>
  <si>
    <t>1. DOMÉSTICO-COMERCIAL</t>
  </si>
  <si>
    <t>Gas natural</t>
  </si>
  <si>
    <t>Gas manufacturado de gas natural</t>
  </si>
  <si>
    <t>1.1 Subtotal gas natural</t>
  </si>
  <si>
    <t>Aire propanado</t>
  </si>
  <si>
    <t>1.2 Subtotal otros gases</t>
  </si>
  <si>
    <t>2. INDUSTRIAL</t>
  </si>
  <si>
    <t>3. CENTRALES ELÉCTRICAS</t>
  </si>
  <si>
    <t>4. USOS NO ENERGÉTICOS</t>
  </si>
  <si>
    <t>5. CONVENCIONAL (1.1+2+4)(*)</t>
  </si>
  <si>
    <t>6. TOTAL GAS NATURAL (1.1+2+3+4)(*)</t>
  </si>
  <si>
    <t>TOTAL (1.2+6)</t>
  </si>
  <si>
    <t>TOTAL Ventas  de gas natural (bcm)</t>
  </si>
  <si>
    <t>9.1</t>
  </si>
  <si>
    <t>(*) Hasta 2011, cifra de gas editada por el GTS como entregada por el sistema gasista para su venta, minorada por las mermas.</t>
  </si>
  <si>
    <t>Fuente: Sedigas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</si>
</sst>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"/>
    <numFmt numFmtId="167" formatCode="#,##0.0"/>
    <numFmt numFmtId="168" formatCode="#,##0.00"/>
  </numFmts>
  <fonts count="9">
    <font>
      <sz val="10"/>
      <name val="Tahoma"/>
      <family val="0"/>
    </font>
    <font>
      <sz val="10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Tahoma"/>
      <family val="2"/>
    </font>
    <font>
      <sz val="11"/>
      <name val="Calibri"/>
      <family val="2"/>
    </font>
    <font>
      <sz val="8"/>
      <color indexed="8"/>
      <name val="Verdana"/>
      <family val="2"/>
    </font>
    <font>
      <b/>
      <strike/>
      <sz val="10"/>
      <color indexed="8"/>
      <name val="Verdana"/>
      <family val="2"/>
    </font>
    <font>
      <b/>
      <i/>
      <sz val="10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4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right"/>
    </xf>
    <xf numFmtId="164" fontId="2" fillId="0" borderId="0" xfId="0" applyFont="1" applyAlignment="1">
      <alignment horizontal="left"/>
    </xf>
    <xf numFmtId="164" fontId="2" fillId="0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3" fillId="2" borderId="0" xfId="0" applyFont="1" applyFill="1" applyBorder="1" applyAlignment="1">
      <alignment/>
    </xf>
    <xf numFmtId="164" fontId="3" fillId="2" borderId="0" xfId="0" applyFont="1" applyFill="1" applyAlignment="1">
      <alignment horizontal="right"/>
    </xf>
    <xf numFmtId="164" fontId="5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5" fontId="3" fillId="0" borderId="0" xfId="0" applyNumberFormat="1" applyFont="1" applyAlignment="1">
      <alignment/>
    </xf>
    <xf numFmtId="164" fontId="2" fillId="0" borderId="0" xfId="0" applyFont="1" applyFill="1" applyAlignment="1">
      <alignment horizontal="right"/>
    </xf>
    <xf numFmtId="165" fontId="4" fillId="0" borderId="0" xfId="0" applyNumberFormat="1" applyFont="1" applyAlignment="1">
      <alignment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165" fontId="3" fillId="0" borderId="0" xfId="20" applyNumberFormat="1" applyFont="1">
      <alignment/>
      <protection/>
    </xf>
    <xf numFmtId="166" fontId="3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165" fontId="2" fillId="0" borderId="0" xfId="20" applyNumberFormat="1" applyFont="1">
      <alignment/>
      <protection/>
    </xf>
    <xf numFmtId="166" fontId="2" fillId="0" borderId="0" xfId="0" applyNumberFormat="1" applyFont="1" applyAlignment="1">
      <alignment horizontal="right"/>
    </xf>
    <xf numFmtId="164" fontId="3" fillId="0" borderId="0" xfId="0" applyFont="1" applyAlignment="1">
      <alignment horizontal="left"/>
    </xf>
    <xf numFmtId="167" fontId="3" fillId="0" borderId="0" xfId="0" applyNumberFormat="1" applyFont="1" applyFill="1" applyAlignment="1">
      <alignment/>
    </xf>
    <xf numFmtId="167" fontId="3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3" fillId="0" borderId="0" xfId="0" applyNumberFormat="1" applyFont="1" applyFill="1" applyBorder="1" applyAlignment="1">
      <alignment/>
    </xf>
    <xf numFmtId="167" fontId="3" fillId="0" borderId="0" xfId="20" applyNumberFormat="1" applyFont="1">
      <alignment/>
      <protection/>
    </xf>
    <xf numFmtId="166" fontId="3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8" fontId="3" fillId="0" borderId="0" xfId="0" applyNumberFormat="1" applyFont="1" applyFill="1" applyBorder="1" applyAlignment="1">
      <alignment/>
    </xf>
    <xf numFmtId="168" fontId="3" fillId="0" borderId="0" xfId="20" applyNumberFormat="1" applyFont="1">
      <alignment/>
      <protection/>
    </xf>
    <xf numFmtId="168" fontId="3" fillId="0" borderId="0" xfId="0" applyNumberFormat="1" applyFont="1" applyFill="1" applyAlignment="1">
      <alignment horizontal="right"/>
    </xf>
    <xf numFmtId="166" fontId="3" fillId="0" borderId="0" xfId="20" applyNumberFormat="1" applyFont="1" applyFill="1">
      <alignment/>
      <protection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7" fontId="7" fillId="0" borderId="0" xfId="0" applyNumberFormat="1" applyFont="1" applyFill="1" applyBorder="1" applyAlignment="1">
      <alignment/>
    </xf>
    <xf numFmtId="166" fontId="3" fillId="0" borderId="0" xfId="0" applyNumberFormat="1" applyFont="1" applyAlignment="1">
      <alignment/>
    </xf>
    <xf numFmtId="164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="80" zoomScaleNormal="80" workbookViewId="0" topLeftCell="A1">
      <selection activeCell="M25" sqref="M25"/>
    </sheetView>
  </sheetViews>
  <sheetFormatPr defaultColWidth="10.28125" defaultRowHeight="12.75"/>
  <cols>
    <col min="1" max="1" width="47.00390625" style="1" customWidth="1"/>
    <col min="2" max="6" width="11.421875" style="1" customWidth="1"/>
    <col min="7" max="7" width="10.7109375" style="1" customWidth="1"/>
    <col min="8" max="10" width="11.28125" style="1" customWidth="1"/>
    <col min="11" max="11" width="10.421875" style="1" customWidth="1"/>
    <col min="12" max="12" width="16.7109375" style="1" customWidth="1"/>
    <col min="13" max="13" width="16.7109375" style="2" customWidth="1"/>
    <col min="14" max="14" width="14.140625" style="2" customWidth="1"/>
    <col min="15" max="15" width="11.28125" style="1" customWidth="1"/>
    <col min="16" max="16" width="17.8515625" style="1" customWidth="1"/>
    <col min="17" max="16384" width="11.421875" style="1" customWidth="1"/>
  </cols>
  <sheetData>
    <row r="1" spans="1:14" ht="14.25">
      <c r="A1" s="3" t="s">
        <v>0</v>
      </c>
      <c r="G1" s="4"/>
      <c r="H1" s="4"/>
      <c r="I1" s="4"/>
      <c r="J1" s="4"/>
      <c r="K1" s="4"/>
      <c r="L1" s="4"/>
      <c r="M1" s="5"/>
      <c r="N1" s="5"/>
    </row>
    <row r="2" spans="1:14" ht="14.25">
      <c r="A2" s="6" t="s">
        <v>1</v>
      </c>
      <c r="B2" s="7"/>
      <c r="C2" s="4"/>
      <c r="D2" s="4"/>
      <c r="E2" s="4"/>
      <c r="G2" s="4"/>
      <c r="H2" s="4"/>
      <c r="I2" s="4"/>
      <c r="J2" s="4"/>
      <c r="K2" s="4"/>
      <c r="L2" s="4"/>
      <c r="M2" s="5"/>
      <c r="N2" s="5"/>
    </row>
    <row r="3" spans="1:14" ht="14.25">
      <c r="A3" s="3"/>
      <c r="G3" s="3"/>
      <c r="H3" s="3"/>
      <c r="I3" s="3"/>
      <c r="J3" s="3"/>
      <c r="K3" s="3"/>
      <c r="L3" s="3"/>
      <c r="M3" s="5"/>
      <c r="N3" s="5"/>
    </row>
    <row r="4" spans="1:14" ht="14.25">
      <c r="A4" s="8"/>
      <c r="B4" s="8">
        <v>2000</v>
      </c>
      <c r="C4" s="8">
        <v>2005</v>
      </c>
      <c r="D4" s="9">
        <v>2008</v>
      </c>
      <c r="E4" s="8">
        <v>2010</v>
      </c>
      <c r="F4" s="10">
        <v>2011</v>
      </c>
      <c r="G4" s="8">
        <v>2012</v>
      </c>
      <c r="H4" s="8">
        <v>2013</v>
      </c>
      <c r="I4" s="8">
        <v>2014</v>
      </c>
      <c r="J4" s="8">
        <v>2015</v>
      </c>
      <c r="K4" s="8">
        <v>2016</v>
      </c>
      <c r="L4" s="8">
        <v>2017</v>
      </c>
      <c r="M4" s="11" t="s">
        <v>2</v>
      </c>
      <c r="N4" s="5"/>
    </row>
    <row r="5" spans="1:14" s="7" customFormat="1" ht="15.75">
      <c r="A5" s="4"/>
      <c r="B5" s="4"/>
      <c r="C5" s="4"/>
      <c r="D5" s="12"/>
      <c r="E5" s="4"/>
      <c r="F5" s="13"/>
      <c r="G5" s="4"/>
      <c r="H5" s="4"/>
      <c r="I5" s="4"/>
      <c r="J5" s="4"/>
      <c r="K5" s="4"/>
      <c r="L5" s="4"/>
      <c r="M5" s="5"/>
      <c r="N5" s="5"/>
    </row>
    <row r="6" spans="1:14" ht="15.75">
      <c r="A6" s="3" t="s">
        <v>3</v>
      </c>
      <c r="C6" s="14"/>
      <c r="D6" s="12"/>
      <c r="E6" s="15"/>
      <c r="F6" s="14"/>
      <c r="M6" s="16"/>
      <c r="N6" s="16"/>
    </row>
    <row r="7" spans="1:17" ht="14.25">
      <c r="A7" s="3" t="s">
        <v>4</v>
      </c>
      <c r="B7" s="15">
        <v>34755.262575999994</v>
      </c>
      <c r="C7" s="15">
        <v>56425</v>
      </c>
      <c r="D7" s="17">
        <v>59617</v>
      </c>
      <c r="E7" s="18">
        <v>64328</v>
      </c>
      <c r="F7" s="18">
        <v>52433</v>
      </c>
      <c r="G7" s="19">
        <v>56776</v>
      </c>
      <c r="H7" s="20">
        <v>56597</v>
      </c>
      <c r="I7" s="20">
        <v>49162</v>
      </c>
      <c r="J7" s="20">
        <v>51774</v>
      </c>
      <c r="K7" s="20">
        <v>53510</v>
      </c>
      <c r="L7" s="20">
        <v>53360</v>
      </c>
      <c r="M7" s="21">
        <v>-0.30000000000000004</v>
      </c>
      <c r="N7" s="21"/>
      <c r="Q7" s="15"/>
    </row>
    <row r="8" spans="1:17" ht="14.25">
      <c r="A8" s="1" t="s">
        <v>5</v>
      </c>
      <c r="B8" s="22">
        <v>34221.494552</v>
      </c>
      <c r="C8" s="22">
        <v>55856</v>
      </c>
      <c r="D8" s="23">
        <v>59044</v>
      </c>
      <c r="E8" s="24">
        <v>64279</v>
      </c>
      <c r="F8" s="24">
        <v>52387</v>
      </c>
      <c r="G8" s="25">
        <v>56745</v>
      </c>
      <c r="H8" s="26">
        <v>56583</v>
      </c>
      <c r="I8" s="26">
        <v>49146</v>
      </c>
      <c r="J8" s="26">
        <v>51743</v>
      </c>
      <c r="K8" s="26">
        <v>53467</v>
      </c>
      <c r="L8" s="26">
        <v>53324</v>
      </c>
      <c r="M8" s="27">
        <v>-0.30000000000000004</v>
      </c>
      <c r="N8" s="27"/>
      <c r="Q8" s="15"/>
    </row>
    <row r="9" spans="1:17" ht="14.25">
      <c r="A9" s="1" t="s">
        <v>6</v>
      </c>
      <c r="B9" s="22">
        <v>31.39128</v>
      </c>
      <c r="C9" s="22">
        <v>0</v>
      </c>
      <c r="D9" s="23">
        <v>0</v>
      </c>
      <c r="E9" s="24">
        <v>0</v>
      </c>
      <c r="F9" s="24">
        <v>0</v>
      </c>
      <c r="G9" s="22">
        <v>0</v>
      </c>
      <c r="H9" s="26">
        <v>0</v>
      </c>
      <c r="I9" s="26"/>
      <c r="J9" s="26"/>
      <c r="K9" s="26"/>
      <c r="L9" s="26"/>
      <c r="Q9" s="15"/>
    </row>
    <row r="10" spans="1:17" ht="14.25">
      <c r="A10" s="3" t="s">
        <v>7</v>
      </c>
      <c r="B10" s="15">
        <v>34252.88583199999</v>
      </c>
      <c r="C10" s="15">
        <v>55856</v>
      </c>
      <c r="D10" s="17">
        <v>59044</v>
      </c>
      <c r="E10" s="18">
        <v>64279</v>
      </c>
      <c r="F10" s="18">
        <v>52387</v>
      </c>
      <c r="G10" s="15">
        <v>56745</v>
      </c>
      <c r="H10" s="20">
        <v>56583</v>
      </c>
      <c r="I10" s="20">
        <v>49146</v>
      </c>
      <c r="J10" s="20">
        <v>51743</v>
      </c>
      <c r="K10" s="20">
        <v>53467</v>
      </c>
      <c r="L10" s="20">
        <v>53324</v>
      </c>
      <c r="M10" s="21">
        <v>-0.30000000000000004</v>
      </c>
      <c r="N10" s="21"/>
      <c r="Q10" s="15"/>
    </row>
    <row r="11" spans="1:17" ht="14.25">
      <c r="A11" s="1" t="s">
        <v>8</v>
      </c>
      <c r="B11" s="22">
        <v>502.376744</v>
      </c>
      <c r="C11" s="22">
        <v>568</v>
      </c>
      <c r="D11" s="23">
        <v>573</v>
      </c>
      <c r="E11" s="24">
        <v>49</v>
      </c>
      <c r="F11" s="24">
        <v>46</v>
      </c>
      <c r="G11" s="22">
        <v>31</v>
      </c>
      <c r="H11" s="26">
        <v>14</v>
      </c>
      <c r="I11" s="26">
        <v>17</v>
      </c>
      <c r="J11" s="26">
        <v>31</v>
      </c>
      <c r="K11" s="26">
        <v>43</v>
      </c>
      <c r="L11" s="26">
        <v>37</v>
      </c>
      <c r="M11" s="27">
        <v>-14</v>
      </c>
      <c r="N11" s="27"/>
      <c r="Q11" s="15"/>
    </row>
    <row r="12" spans="1:17" ht="14.25">
      <c r="A12" s="3" t="s">
        <v>9</v>
      </c>
      <c r="B12" s="15">
        <v>502.376744</v>
      </c>
      <c r="C12" s="15">
        <v>568</v>
      </c>
      <c r="D12" s="17">
        <v>573</v>
      </c>
      <c r="E12" s="18">
        <v>49</v>
      </c>
      <c r="F12" s="18">
        <v>46</v>
      </c>
      <c r="G12" s="15">
        <v>31</v>
      </c>
      <c r="H12" s="20">
        <v>14</v>
      </c>
      <c r="I12" s="20">
        <v>17</v>
      </c>
      <c r="J12" s="20">
        <v>31</v>
      </c>
      <c r="K12" s="20">
        <v>43</v>
      </c>
      <c r="L12" s="20">
        <v>37</v>
      </c>
      <c r="M12" s="27">
        <v>-14.6</v>
      </c>
      <c r="N12" s="27"/>
      <c r="Q12" s="15"/>
    </row>
    <row r="13" spans="1:17" ht="14.25">
      <c r="A13" s="3" t="s">
        <v>10</v>
      </c>
      <c r="B13" s="15">
        <v>144993.531984</v>
      </c>
      <c r="C13" s="15">
        <v>202278</v>
      </c>
      <c r="D13" s="17">
        <v>197256.414</v>
      </c>
      <c r="E13" s="18">
        <v>194089</v>
      </c>
      <c r="F13" s="18">
        <v>203626</v>
      </c>
      <c r="G13" s="15">
        <v>216923.272776</v>
      </c>
      <c r="H13" s="15">
        <v>213733</v>
      </c>
      <c r="I13" s="15">
        <v>195327</v>
      </c>
      <c r="J13" s="15">
        <v>196503</v>
      </c>
      <c r="K13" s="15">
        <v>202844</v>
      </c>
      <c r="L13" s="15">
        <v>217720</v>
      </c>
      <c r="M13" s="21">
        <v>7.3</v>
      </c>
      <c r="N13" s="21"/>
      <c r="Q13" s="15"/>
    </row>
    <row r="14" spans="1:17" ht="14.25">
      <c r="A14" s="3" t="s">
        <v>11</v>
      </c>
      <c r="B14" s="15">
        <v>10378.538488</v>
      </c>
      <c r="C14" s="15">
        <v>111320</v>
      </c>
      <c r="D14" s="17">
        <v>187534</v>
      </c>
      <c r="E14" s="18">
        <v>135625</v>
      </c>
      <c r="F14" s="18">
        <v>109875</v>
      </c>
      <c r="G14" s="15">
        <v>84600.213345</v>
      </c>
      <c r="H14" s="20">
        <v>56844</v>
      </c>
      <c r="I14" s="20">
        <v>51772</v>
      </c>
      <c r="J14" s="20">
        <v>61238</v>
      </c>
      <c r="K14" s="20">
        <v>59643</v>
      </c>
      <c r="L14" s="20">
        <v>75682</v>
      </c>
      <c r="M14" s="21">
        <v>26.8</v>
      </c>
      <c r="N14" s="21"/>
      <c r="Q14" s="15"/>
    </row>
    <row r="15" spans="1:17" ht="14.25">
      <c r="A15" s="3" t="s">
        <v>12</v>
      </c>
      <c r="B15" s="15">
        <v>6130.6007199999995</v>
      </c>
      <c r="C15" s="15">
        <v>6199</v>
      </c>
      <c r="D15" s="17">
        <v>5033.053</v>
      </c>
      <c r="E15" s="18">
        <v>6131</v>
      </c>
      <c r="F15" s="18">
        <v>6319</v>
      </c>
      <c r="G15" s="15">
        <v>4339.03316</v>
      </c>
      <c r="H15" s="20">
        <v>6260</v>
      </c>
      <c r="I15" s="20">
        <v>5346</v>
      </c>
      <c r="J15" s="20">
        <v>5283</v>
      </c>
      <c r="K15" s="20">
        <v>5490</v>
      </c>
      <c r="L15" s="20">
        <v>4144</v>
      </c>
      <c r="M15" s="21">
        <v>-24.5</v>
      </c>
      <c r="N15" s="21"/>
      <c r="Q15" s="15"/>
    </row>
    <row r="16" spans="1:17" ht="14.25">
      <c r="A16" s="3" t="s">
        <v>13</v>
      </c>
      <c r="B16" s="15">
        <v>185377.018536</v>
      </c>
      <c r="C16" s="15">
        <v>264333</v>
      </c>
      <c r="D16" s="17">
        <v>448868</v>
      </c>
      <c r="E16" s="15">
        <v>264499</v>
      </c>
      <c r="F16" s="15">
        <v>262332</v>
      </c>
      <c r="G16" s="15">
        <v>278007.30593599996</v>
      </c>
      <c r="H16" s="20">
        <f>H10+H13+H15</f>
        <v>276576</v>
      </c>
      <c r="I16" s="20">
        <f>I10+I13+I15</f>
        <v>249819</v>
      </c>
      <c r="J16" s="20">
        <f>J10+J13+J15</f>
        <v>253529</v>
      </c>
      <c r="K16" s="20">
        <v>261801</v>
      </c>
      <c r="L16" s="20">
        <v>275188</v>
      </c>
      <c r="M16" s="21">
        <v>5.1</v>
      </c>
      <c r="N16" s="21"/>
      <c r="Q16" s="15"/>
    </row>
    <row r="17" spans="1:14" ht="14.25">
      <c r="A17" s="28" t="s">
        <v>14</v>
      </c>
      <c r="B17" s="15">
        <v>195755.55702399998</v>
      </c>
      <c r="C17" s="15">
        <v>375653</v>
      </c>
      <c r="D17" s="17">
        <f>+D10+D13+D14+D15</f>
        <v>448867.467</v>
      </c>
      <c r="E17" s="18">
        <v>400125</v>
      </c>
      <c r="F17" s="18">
        <v>372207</v>
      </c>
      <c r="G17" s="15">
        <v>362608</v>
      </c>
      <c r="H17" s="15">
        <v>333421</v>
      </c>
      <c r="I17" s="15">
        <v>301561</v>
      </c>
      <c r="J17" s="15">
        <v>314767</v>
      </c>
      <c r="K17" s="15">
        <v>321444</v>
      </c>
      <c r="L17" s="15">
        <v>350907</v>
      </c>
      <c r="M17" s="21">
        <v>9.1</v>
      </c>
      <c r="N17" s="21"/>
    </row>
    <row r="18" spans="1:14" ht="14.25">
      <c r="A18" s="28"/>
      <c r="B18" s="15"/>
      <c r="C18" s="15"/>
      <c r="D18" s="17"/>
      <c r="E18" s="18"/>
      <c r="F18" s="18"/>
      <c r="G18" s="15"/>
      <c r="H18" s="15"/>
      <c r="I18" s="15"/>
      <c r="J18" s="15"/>
      <c r="K18" s="15"/>
      <c r="L18" s="15"/>
      <c r="M18" s="21"/>
      <c r="N18" s="21"/>
    </row>
    <row r="19" spans="1:14" ht="14.25">
      <c r="A19" s="28" t="s">
        <v>15</v>
      </c>
      <c r="B19" s="15">
        <v>196257.933768</v>
      </c>
      <c r="C19" s="15">
        <v>376221</v>
      </c>
      <c r="D19" s="17">
        <f>+D12+D17</f>
        <v>449440.467</v>
      </c>
      <c r="E19" s="18">
        <v>400174</v>
      </c>
      <c r="F19" s="18">
        <v>372253</v>
      </c>
      <c r="G19" s="15">
        <v>362654</v>
      </c>
      <c r="H19" s="15">
        <f>H17+H12</f>
        <v>333435</v>
      </c>
      <c r="I19" s="15">
        <v>301607</v>
      </c>
      <c r="J19" s="15">
        <v>314798</v>
      </c>
      <c r="K19" s="15">
        <v>321487</v>
      </c>
      <c r="L19" s="15">
        <v>350907</v>
      </c>
      <c r="M19" s="21">
        <v>9.1</v>
      </c>
      <c r="N19" s="21"/>
    </row>
    <row r="20" spans="1:14" ht="14.25">
      <c r="A20" s="4"/>
      <c r="B20" s="29"/>
      <c r="C20" s="30"/>
      <c r="D20" s="31"/>
      <c r="E20" s="32"/>
      <c r="F20" s="32"/>
      <c r="G20" s="30"/>
      <c r="H20" s="33"/>
      <c r="I20" s="33"/>
      <c r="J20" s="33"/>
      <c r="K20" s="33"/>
      <c r="L20" s="33"/>
      <c r="M20" s="34"/>
      <c r="N20" s="34"/>
    </row>
    <row r="21" spans="1:16" ht="14.25">
      <c r="A21" s="4" t="s">
        <v>16</v>
      </c>
      <c r="B21" s="35">
        <v>16.83716</v>
      </c>
      <c r="C21" s="35">
        <v>32.31034542076654</v>
      </c>
      <c r="D21" s="36">
        <v>38.6</v>
      </c>
      <c r="E21" s="37">
        <v>34.4</v>
      </c>
      <c r="F21" s="37">
        <v>32</v>
      </c>
      <c r="G21" s="35">
        <v>31.2</v>
      </c>
      <c r="H21" s="38">
        <v>28.7</v>
      </c>
      <c r="I21" s="38">
        <v>25.4</v>
      </c>
      <c r="J21" s="38">
        <v>26.9</v>
      </c>
      <c r="K21" s="38">
        <v>27.5</v>
      </c>
      <c r="L21" s="38">
        <v>30</v>
      </c>
      <c r="M21" s="39" t="s">
        <v>17</v>
      </c>
      <c r="N21" s="39"/>
      <c r="O21" s="35"/>
      <c r="P21" s="3"/>
    </row>
    <row r="22" spans="1:12" ht="14.25">
      <c r="A22" s="3"/>
      <c r="B22" s="3"/>
      <c r="C22" s="3"/>
      <c r="D22" s="30"/>
      <c r="E22" s="3"/>
      <c r="F22" s="3"/>
      <c r="G22" s="3"/>
      <c r="H22" s="40"/>
      <c r="I22" s="40"/>
      <c r="J22" s="40"/>
      <c r="K22" s="40"/>
      <c r="L22" s="40"/>
    </row>
    <row r="23" spans="1:12" ht="14.25">
      <c r="A23" s="41" t="s">
        <v>18</v>
      </c>
      <c r="B23" s="42"/>
      <c r="C23" s="42"/>
      <c r="D23" s="35"/>
      <c r="E23" s="42"/>
      <c r="F23" s="42"/>
      <c r="G23" s="43"/>
      <c r="H23" s="44"/>
      <c r="I23" s="44"/>
      <c r="J23" s="44"/>
      <c r="K23" s="44"/>
      <c r="L23" s="44"/>
    </row>
    <row r="24" spans="1:12" ht="14.25">
      <c r="A24" s="3"/>
      <c r="B24" s="3"/>
      <c r="C24" s="3"/>
      <c r="D24" s="3"/>
      <c r="E24" s="3"/>
      <c r="F24" s="3"/>
      <c r="G24" s="32"/>
      <c r="H24" s="44"/>
      <c r="I24" s="44"/>
      <c r="J24" s="44"/>
      <c r="K24" s="44"/>
      <c r="L24" s="44"/>
    </row>
    <row r="25" spans="1:12" ht="14.25">
      <c r="A25" s="45" t="s">
        <v>19</v>
      </c>
      <c r="B25" s="14"/>
      <c r="C25" s="14"/>
      <c r="D25" s="42"/>
      <c r="E25" s="14"/>
      <c r="F25" s="32"/>
      <c r="G25" s="32"/>
      <c r="H25" s="32"/>
      <c r="I25" s="32"/>
      <c r="J25" s="32"/>
      <c r="K25" s="32"/>
      <c r="L25" s="32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SEDIGAS</dc:creator>
  <cp:keywords/>
  <dc:description/>
  <cp:lastModifiedBy/>
  <cp:lastPrinted>2014-02-03T10:50:52Z</cp:lastPrinted>
  <dcterms:created xsi:type="dcterms:W3CDTF">2001-11-29T11:12:30Z</dcterms:created>
  <dcterms:modified xsi:type="dcterms:W3CDTF">2018-03-07T15:56:02Z</dcterms:modified>
  <cp:category/>
  <cp:version/>
  <cp:contentType/>
  <cp:contentStatus/>
  <cp:revision>6</cp:revision>
</cp:coreProperties>
</file>