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<sst xmlns="http://schemas.openxmlformats.org/spreadsheetml/2006/main" count="19" uniqueCount="19">
  <si>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CONSUMO DE GAS NATURAL POR HABITANTE EN EL SECTOR RESIDENCIAL DE LA UE Y EN ESPAÑA</t>
  </si>
  <si>
    <t xml:space="preserve">CONSUMO (1)</t>
  </si>
  <si>
    <t xml:space="preserve">POBLACIÓN (2)</t>
  </si>
  <si>
    <t xml:space="preserve">CONSUMO P.H.Tep.(3)</t>
  </si>
  <si>
    <t xml:space="preserve">CONSUMO POR HABITANTE (kWh)</t>
  </si>
  <si>
    <t xml:space="preserve">(miles de Tep)</t>
  </si>
  <si>
    <t xml:space="preserve">UE 28</t>
  </si>
  <si>
    <t xml:space="preserve">ALEMANIA</t>
  </si>
  <si>
    <t xml:space="preserve">FRANCIA</t>
  </si>
  <si>
    <t xml:space="preserve">REINO UNIDO</t>
  </si>
  <si>
    <t xml:space="preserve">PAISES BAJOS </t>
  </si>
  <si>
    <t xml:space="preserve">ITALIA</t>
  </si>
  <si>
    <t xml:space="preserve">PORTUGAL</t>
  </si>
  <si>
    <t xml:space="preserve">BÉLGICA</t>
  </si>
  <si>
    <t xml:space="preserve">ESPAÑA</t>
  </si>
  <si>
    <t xml:space="preserve">(1) Consumo en viviendas.  Miles de Tep.Datos referidos a 2013. Fuente: Energy Balance Sheets. Eurostat. Edición 2016. </t>
  </si>
  <si>
    <t xml:space="preserve">(2) Población total. Millones. Eurostat. 2016</t>
  </si>
  <si>
    <t xml:space="preserve">(3) Tep por habitante del conjunto de la población.</t>
  </si>
  <si>
    <t xml:space="preserve">Fuente: Energy Balance Sheets 2014. Eurostat. Comunidades Europeas. Luxemburgo. 2016. Elaboración Propia.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</si>
</sst>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.00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sz val="8"/>
      <name val="Verdana"/>
      <family val="2"/>
      <charset val="1"/>
    </font>
    <font>
      <sz val="1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i val="true"/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2.75"/>
  <cols>
    <col collapsed="false" hidden="false" max="1" min="1" style="1" width="19.0357142857143"/>
    <col collapsed="false" hidden="false" max="2" min="2" style="1" width="15.7959183673469"/>
    <col collapsed="false" hidden="false" max="3" min="3" style="1" width="17.1428571428571"/>
    <col collapsed="false" hidden="false" max="4" min="4" style="1" width="24.1632653061224"/>
    <col collapsed="false" hidden="false" max="5" min="5" style="1" width="35.234693877551"/>
    <col collapsed="false" hidden="false" max="1025" min="6" style="1" width="10.6632653061225"/>
  </cols>
  <sheetData>
    <row r="1" customFormat="false" ht="12.75" hidden="false" customHeight="false" outlineLevel="0" collapsed="false">
      <c r="A1" s="2" t="s">
        <v>0</v>
      </c>
    </row>
    <row r="3" s="2" customFormat="true" ht="12.75" hidden="false" customHeight="false" outlineLevel="0" collapsed="false">
      <c r="A3" s="3"/>
      <c r="B3" s="3" t="s">
        <v>1</v>
      </c>
      <c r="C3" s="3" t="s">
        <v>2</v>
      </c>
      <c r="D3" s="3" t="s">
        <v>3</v>
      </c>
      <c r="E3" s="3" t="s">
        <v>4</v>
      </c>
      <c r="F3" s="4"/>
    </row>
    <row r="4" customFormat="false" ht="12.75" hidden="false" customHeight="false" outlineLevel="0" collapsed="false">
      <c r="B4" s="1" t="s">
        <v>5</v>
      </c>
    </row>
    <row r="5" customFormat="false" ht="13.8" hidden="false" customHeight="false" outlineLevel="0" collapsed="false">
      <c r="A5" s="1" t="s">
        <v>6</v>
      </c>
      <c r="B5" s="5" t="n">
        <v>92167</v>
      </c>
      <c r="C5" s="6" t="n">
        <v>506.94</v>
      </c>
      <c r="D5" s="7" t="n">
        <f aca="false">(B5*1000)/(C5*1000000)</f>
        <v>0.18181047066714</v>
      </c>
      <c r="E5" s="8" t="n">
        <f aca="false">(D5/85.9845228)*1000000</f>
        <v>2114.45577351207</v>
      </c>
    </row>
    <row r="6" customFormat="false" ht="13.8" hidden="false" customHeight="false" outlineLevel="0" collapsed="false">
      <c r="A6" s="1" t="s">
        <v>7</v>
      </c>
      <c r="B6" s="5" t="n">
        <v>18298</v>
      </c>
      <c r="C6" s="6" t="n">
        <v>80.76</v>
      </c>
      <c r="D6" s="7" t="n">
        <f aca="false">(B6*1000)/(C6*1000000)</f>
        <v>0.226572560673601</v>
      </c>
      <c r="E6" s="8" t="n">
        <f aca="false">(D6/85.9845228)*1000000</f>
        <v>2635.03888020183</v>
      </c>
    </row>
    <row r="7" customFormat="false" ht="13.8" hidden="false" customHeight="false" outlineLevel="0" collapsed="false">
      <c r="A7" s="1" t="s">
        <v>8</v>
      </c>
      <c r="B7" s="5" t="n">
        <v>10780</v>
      </c>
      <c r="C7" s="6" t="n">
        <v>65.88</v>
      </c>
      <c r="D7" s="7" t="n">
        <f aca="false">(B7*1000)/(C7*1000000)</f>
        <v>0.163630843958713</v>
      </c>
      <c r="E7" s="8" t="n">
        <f aca="false">(D7/85.9845228)*1000000</f>
        <v>1903.02671492773</v>
      </c>
    </row>
    <row r="8" customFormat="false" ht="13.8" hidden="false" customHeight="false" outlineLevel="0" collapsed="false">
      <c r="A8" s="1" t="s">
        <v>9</v>
      </c>
      <c r="B8" s="5" t="n">
        <v>21521</v>
      </c>
      <c r="C8" s="6" t="n">
        <v>64.35</v>
      </c>
      <c r="D8" s="7" t="n">
        <f aca="false">(B8*1000)/(C8*1000000)</f>
        <v>0.334436674436674</v>
      </c>
      <c r="E8" s="8" t="n">
        <f aca="false">(D8/85.9845228)*1000000</f>
        <v>3889.49852306065</v>
      </c>
    </row>
    <row r="9" customFormat="false" ht="13.8" hidden="false" customHeight="false" outlineLevel="0" collapsed="false">
      <c r="A9" s="1" t="s">
        <v>10</v>
      </c>
      <c r="B9" s="5" t="n">
        <v>6394</v>
      </c>
      <c r="C9" s="6" t="n">
        <v>16.82</v>
      </c>
      <c r="D9" s="7" t="n">
        <f aca="false">(B9*1000)/(C9*1000000)</f>
        <v>0.380142687277051</v>
      </c>
      <c r="E9" s="8" t="n">
        <f aca="false">(D9/85.9845228)*1000000</f>
        <v>4421.05945230705</v>
      </c>
    </row>
    <row r="10" customFormat="false" ht="13.8" hidden="false" customHeight="false" outlineLevel="0" collapsed="false">
      <c r="A10" s="1" t="s">
        <v>11</v>
      </c>
      <c r="B10" s="5" t="n">
        <v>15151</v>
      </c>
      <c r="C10" s="6" t="n">
        <v>60.78</v>
      </c>
      <c r="D10" s="7" t="n">
        <f aca="false">(B10*1000)/(C10*1000000)</f>
        <v>0.249276077657124</v>
      </c>
      <c r="E10" s="8" t="n">
        <f aca="false">(D10/85.9845228)*1000000</f>
        <v>2899.0807826769</v>
      </c>
    </row>
    <row r="11" customFormat="false" ht="13.8" hidden="false" customHeight="false" outlineLevel="0" collapsed="false">
      <c r="A11" s="1" t="s">
        <v>12</v>
      </c>
      <c r="B11" s="1" t="n">
        <v>258</v>
      </c>
      <c r="C11" s="6" t="n">
        <v>10.42</v>
      </c>
      <c r="D11" s="7" t="n">
        <f aca="false">(B11*1000)/(C11*1000000)</f>
        <v>0.0247600767754319</v>
      </c>
      <c r="E11" s="8" t="n">
        <f aca="false">(D11/85.9845228)*1000000</f>
        <v>287.959692851047</v>
      </c>
    </row>
    <row r="12" customFormat="false" ht="13.8" hidden="false" customHeight="false" outlineLevel="0" collapsed="false">
      <c r="A12" s="1" t="s">
        <v>13</v>
      </c>
      <c r="B12" s="5" t="n">
        <v>2887</v>
      </c>
      <c r="C12" s="6" t="n">
        <v>11.2</v>
      </c>
      <c r="D12" s="7" t="n">
        <f aca="false">(B12*1000)/(C12*1000000)</f>
        <v>0.257767857142857</v>
      </c>
      <c r="E12" s="8" t="n">
        <f aca="false">(D12/85.9845228)*1000000</f>
        <v>2997.84017807978</v>
      </c>
    </row>
    <row r="13" customFormat="false" ht="13.8" hidden="false" customHeight="false" outlineLevel="0" collapsed="false">
      <c r="A13" s="1" t="s">
        <v>14</v>
      </c>
      <c r="B13" s="5" t="n">
        <v>3094</v>
      </c>
      <c r="C13" s="6" t="n">
        <v>46.51</v>
      </c>
      <c r="D13" s="7" t="n">
        <f aca="false">(B13*1000)/(C13*1000000)</f>
        <v>0.0665233283164911</v>
      </c>
      <c r="E13" s="8" t="n">
        <f aca="false">(D13/85.9845228)*1000000</f>
        <v>773.66630819391</v>
      </c>
    </row>
    <row r="17" customFormat="false" ht="12.75" hidden="false" customHeight="false" outlineLevel="0" collapsed="false">
      <c r="A17" s="9" t="s">
        <v>15</v>
      </c>
      <c r="B17" s="9"/>
      <c r="C17" s="10"/>
      <c r="D17" s="10"/>
      <c r="E17" s="10"/>
      <c r="F17" s="10"/>
      <c r="G17" s="10"/>
    </row>
    <row r="18" customFormat="false" ht="12.75" hidden="false" customHeight="false" outlineLevel="0" collapsed="false">
      <c r="A18" s="11" t="s">
        <v>16</v>
      </c>
      <c r="B18" s="11"/>
    </row>
    <row r="19" customFormat="false" ht="12.75" hidden="false" customHeight="false" outlineLevel="0" collapsed="false">
      <c r="A19" s="11" t="s">
        <v>17</v>
      </c>
      <c r="B19" s="11"/>
    </row>
    <row r="21" customFormat="false" ht="12.75" hidden="false" customHeight="false" outlineLevel="0" collapsed="false">
      <c r="A21" s="12" t="s"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LibreOffice/5.2.1.2$Windows_x86 LibreOffice_project/31dd62db80d4e60af04904455ec9c9219178d620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2014-11-27T17:09:08Z</dcterms:created>
  <dc:creator>Pol i Àlex</dc:creator>
  <dc:description/>
  <dc:language>es-ES</dc:language>
  <cp:lastModifiedBy/>
  <cp:lastPrinted>2014-11-28T11:23:54Z</cp:lastPrinted>
  <dcterms:modified xsi:type="dcterms:W3CDTF">2016-11-03T16:25:54Z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